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80" windowHeight="5820"/>
  </bookViews>
  <sheets>
    <sheet name="A" sheetId="1" r:id="rId1"/>
  </sheets>
  <definedNames>
    <definedName name="_xlnm.Print_Area" localSheetId="0">A!$A$1:$E$51</definedName>
  </definedNames>
  <calcPr calcId="145621"/>
</workbook>
</file>

<file path=xl/calcChain.xml><?xml version="1.0" encoding="utf-8"?>
<calcChain xmlns="http://schemas.openxmlformats.org/spreadsheetml/2006/main">
  <c r="E45" i="1" l="1"/>
  <c r="B25" i="1" l="1"/>
  <c r="B13" i="1"/>
  <c r="E32" i="1" l="1"/>
  <c r="B40" i="1" l="1"/>
  <c r="B34" i="1" l="1"/>
  <c r="E23" i="1" l="1"/>
  <c r="E17" i="1" l="1"/>
  <c r="B45" i="1" l="1"/>
</calcChain>
</file>

<file path=xl/sharedStrings.xml><?xml version="1.0" encoding="utf-8"?>
<sst xmlns="http://schemas.openxmlformats.org/spreadsheetml/2006/main" count="77" uniqueCount="58">
  <si>
    <t>NEW ROCKFORD CITY</t>
  </si>
  <si>
    <t>COUNTY LEVY</t>
  </si>
  <si>
    <t>COUNTY</t>
  </si>
  <si>
    <t>State&amp;Co</t>
  </si>
  <si>
    <t>State Medical</t>
  </si>
  <si>
    <t>School General</t>
  </si>
  <si>
    <t>County General</t>
  </si>
  <si>
    <t>Road &amp; Bridge</t>
  </si>
  <si>
    <t>City General</t>
  </si>
  <si>
    <t>City Library</t>
  </si>
  <si>
    <t>Veteran Service</t>
  </si>
  <si>
    <t>Extention Office</t>
  </si>
  <si>
    <t>Historical</t>
  </si>
  <si>
    <t>Health</t>
  </si>
  <si>
    <t>Senior Citizens</t>
  </si>
  <si>
    <t>Park General</t>
  </si>
  <si>
    <t>Ambulance</t>
  </si>
  <si>
    <t>Park &amp; Recreational</t>
  </si>
  <si>
    <t>Garrison Diversion</t>
  </si>
  <si>
    <t>Total Mills</t>
  </si>
  <si>
    <t>Soil District</t>
  </si>
  <si>
    <t>Weed Control</t>
  </si>
  <si>
    <t>SHEYENNE</t>
  </si>
  <si>
    <t>Water Resources</t>
  </si>
  <si>
    <t>City  General</t>
  </si>
  <si>
    <t>City Emergency</t>
  </si>
  <si>
    <t xml:space="preserve"> Total Mills</t>
  </si>
  <si>
    <t>SCHOOL DISTRICT #29</t>
  </si>
  <si>
    <t xml:space="preserve"> School General</t>
  </si>
  <si>
    <t>SCHOOL DIST #1 DPP</t>
  </si>
  <si>
    <t xml:space="preserve">School General </t>
  </si>
  <si>
    <t>SCHOOL DIST #7</t>
  </si>
  <si>
    <t>COUNTY VALUATION</t>
  </si>
  <si>
    <t>Real Estate</t>
  </si>
  <si>
    <t>Otter Tail Power</t>
  </si>
  <si>
    <t>Montana Dakota Utilities</t>
  </si>
  <si>
    <t>Red River Valley &amp; Western</t>
  </si>
  <si>
    <t>BN Railroad</t>
  </si>
  <si>
    <t>Williston Basin</t>
  </si>
  <si>
    <t>Cenex Pipeline</t>
  </si>
  <si>
    <t>Alliance Pipeline</t>
  </si>
  <si>
    <t>Total Taxable Valuation</t>
  </si>
  <si>
    <t>SCHOOL DIST #2</t>
  </si>
  <si>
    <t>School  Building</t>
  </si>
  <si>
    <t>School Building</t>
  </si>
  <si>
    <t>SCHOOL DIST #49</t>
  </si>
  <si>
    <t>Airport</t>
  </si>
  <si>
    <t>Eddy - New Rockford Library</t>
  </si>
  <si>
    <t>Kinder Morgan Couchin</t>
  </si>
  <si>
    <t>School Misc</t>
  </si>
  <si>
    <t>City Pool</t>
  </si>
  <si>
    <t>Miscellaneous Fund</t>
  </si>
  <si>
    <t>Capital Project Law Enforcement</t>
  </si>
  <si>
    <t>Misc</t>
  </si>
  <si>
    <t>Sinking &amp; Interest</t>
  </si>
  <si>
    <t>School Sinking &amp; Interest</t>
  </si>
  <si>
    <t>Sinking &amp; Interest  - 2016</t>
  </si>
  <si>
    <t>Special Reserve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</si>
</sst>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0000"/>
  </numFmts>
  <fonts count="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8"/>
      <name val="Arial"/>
    </font>
    <font>
      <sz val="10"/>
      <name val="Arial"/>
    </font>
    <font>
      <sz val="10"/>
      <color indexed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3" fontId="4" fillId="2" borderId="0" applyFont="0" applyFill="0" applyBorder="0" applyAlignment="0" applyProtection="0"/>
    <xf numFmtId="5" fontId="4" fillId="2" borderId="0" applyFont="0" applyFill="0" applyBorder="0" applyAlignment="0" applyProtection="0"/>
    <xf numFmtId="0" fontId="4" fillId="2" borderId="0" applyFont="0" applyFill="0" applyBorder="0" applyAlignment="0" applyProtection="0"/>
    <xf numFmtId="2" fontId="4" fillId="2" borderId="0" applyFont="0" applyFill="0" applyBorder="0" applyAlignment="0" applyProtection="0"/>
    <xf numFmtId="0" fontId="1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4" fillId="2" borderId="0" applyFont="0" applyFill="0" applyBorder="0" applyAlignment="0" applyProtection="0"/>
  </cellStyleXfs>
  <cellXfs count="16">
    <xf numFmtId="0" fontId="0" fillId="2" borderId="0" xfId="0" applyFill="1" applyAlignment="1"/>
    <xf numFmtId="0" fontId="0" fillId="2" borderId="1" xfId="0" applyFill="1" applyBorder="1" applyAlignment="1"/>
    <xf numFmtId="164" fontId="0" fillId="2" borderId="1" xfId="0" applyNumberFormat="1" applyFill="1" applyBorder="1" applyAlignment="1"/>
    <xf numFmtId="2" fontId="0" fillId="2" borderId="1" xfId="0" applyNumberFormat="1" applyFill="1" applyBorder="1" applyAlignment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1" xfId="0" applyFill="1" applyBorder="1" applyAlignment="1"/>
    <xf numFmtId="0" fontId="0" fillId="2" borderId="4" xfId="0" applyFill="1" applyBorder="1" applyAlignment="1"/>
    <xf numFmtId="0" fontId="5" fillId="2" borderId="1" xfId="0" applyFont="1" applyFill="1" applyBorder="1" applyAlignment="1"/>
    <xf numFmtId="0" fontId="5" fillId="2" borderId="5" xfId="0" applyFont="1" applyFill="1" applyBorder="1" applyAlignment="1"/>
    <xf numFmtId="2" fontId="6" fillId="2" borderId="1" xfId="4" applyFont="1" applyBorder="1"/>
    <xf numFmtId="2" fontId="6" fillId="2" borderId="1" xfId="0" applyNumberFormat="1" applyFont="1" applyFill="1" applyBorder="1" applyAlignment="1"/>
    <xf numFmtId="4" fontId="0" fillId="2" borderId="1" xfId="0" applyNumberFormat="1" applyFill="1" applyBorder="1" applyAlignment="1"/>
    <xf numFmtId="2" fontId="0" fillId="0" borderId="1" xfId="0" applyNumberFormat="1" applyFill="1" applyBorder="1" applyAlignment="1"/>
    <xf numFmtId="0" fontId="6" fillId="2" borderId="1" xfId="0" applyFont="1" applyFill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Layout" topLeftCell="A17" zoomScaleNormal="100" workbookViewId="0">
      <selection activeCell="E45" sqref="E45"/>
    </sheetView>
  </sheetViews>
  <sheetFormatPr defaultColWidth="9.1796875" defaultRowHeight="12.5" x14ac:dyDescent="0.25"/>
  <cols>
    <col min="1" max="1" width="20.81640625" style="1" customWidth="1"/>
    <col min="2" max="2" width="9.1796875" style="1"/>
    <col min="3" max="3" width="13.453125" style="1" customWidth="1"/>
    <col min="4" max="4" width="26.54296875" style="1" customWidth="1"/>
    <col min="5" max="5" width="10.453125" style="1" customWidth="1"/>
    <col min="6" max="16384" width="9.1796875" style="1"/>
  </cols>
  <sheetData>
    <row r="1" spans="1:8" x14ac:dyDescent="0.25">
      <c r="A1" s="1" t="s">
        <v>0</v>
      </c>
      <c r="D1" s="1" t="s">
        <v>1</v>
      </c>
      <c r="E1" s="2" t="s">
        <v>2</v>
      </c>
      <c r="F1" s="9"/>
    </row>
    <row r="2" spans="1:8" x14ac:dyDescent="0.25">
      <c r="A2" s="1" t="s">
        <v>3</v>
      </c>
      <c r="B2" s="3">
        <v>101.63</v>
      </c>
      <c r="D2" s="1" t="s">
        <v>4</v>
      </c>
      <c r="E2" s="3">
        <v>1</v>
      </c>
      <c r="F2" s="9"/>
    </row>
    <row r="3" spans="1:8" x14ac:dyDescent="0.25">
      <c r="A3" s="1" t="s">
        <v>5</v>
      </c>
      <c r="B3" s="3">
        <v>69.98</v>
      </c>
      <c r="D3" s="1" t="s">
        <v>6</v>
      </c>
      <c r="E3" s="12">
        <v>55.78</v>
      </c>
      <c r="F3" s="9"/>
      <c r="G3" s="7"/>
    </row>
    <row r="4" spans="1:8" x14ac:dyDescent="0.25">
      <c r="A4" s="1" t="s">
        <v>43</v>
      </c>
      <c r="B4" s="3">
        <v>10</v>
      </c>
      <c r="D4" s="1" t="s">
        <v>7</v>
      </c>
      <c r="E4" s="3">
        <v>10</v>
      </c>
      <c r="F4" s="9"/>
      <c r="G4" s="5"/>
    </row>
    <row r="5" spans="1:8" x14ac:dyDescent="0.25">
      <c r="A5" s="1" t="s">
        <v>55</v>
      </c>
      <c r="B5" s="3">
        <v>12.75</v>
      </c>
      <c r="C5" s="4"/>
      <c r="D5" s="1" t="s">
        <v>52</v>
      </c>
      <c r="E5" s="12">
        <v>6.07</v>
      </c>
      <c r="F5" s="10"/>
      <c r="G5" s="7"/>
      <c r="H5" s="8"/>
    </row>
    <row r="6" spans="1:8" x14ac:dyDescent="0.25">
      <c r="A6" s="1" t="s">
        <v>49</v>
      </c>
      <c r="B6" s="1">
        <v>6.62</v>
      </c>
      <c r="C6" s="4"/>
      <c r="D6" s="1" t="s">
        <v>10</v>
      </c>
      <c r="E6" s="3">
        <v>0.66</v>
      </c>
      <c r="F6" s="9"/>
      <c r="H6" s="8"/>
    </row>
    <row r="7" spans="1:8" x14ac:dyDescent="0.25">
      <c r="A7" s="1" t="s">
        <v>8</v>
      </c>
      <c r="B7" s="3">
        <v>83.77</v>
      </c>
      <c r="C7" s="4"/>
      <c r="D7" s="1" t="s">
        <v>11</v>
      </c>
      <c r="E7" s="3">
        <v>2</v>
      </c>
      <c r="F7" s="9"/>
      <c r="G7" s="6"/>
    </row>
    <row r="8" spans="1:8" x14ac:dyDescent="0.25">
      <c r="A8" s="1" t="s">
        <v>9</v>
      </c>
      <c r="B8" s="3">
        <v>4</v>
      </c>
      <c r="C8" s="4"/>
      <c r="D8" s="1" t="s">
        <v>47</v>
      </c>
      <c r="E8" s="12">
        <v>1</v>
      </c>
      <c r="F8" s="9"/>
    </row>
    <row r="9" spans="1:8" x14ac:dyDescent="0.25">
      <c r="A9" s="1" t="s">
        <v>46</v>
      </c>
      <c r="B9" s="3">
        <v>4</v>
      </c>
      <c r="C9" s="4"/>
      <c r="D9" s="1" t="s">
        <v>12</v>
      </c>
      <c r="E9" s="3">
        <v>0.25</v>
      </c>
      <c r="F9" s="9"/>
    </row>
    <row r="10" spans="1:8" x14ac:dyDescent="0.25">
      <c r="A10" s="1" t="s">
        <v>50</v>
      </c>
      <c r="B10" s="3">
        <v>24.47</v>
      </c>
      <c r="D10" s="1" t="s">
        <v>13</v>
      </c>
      <c r="E10" s="12">
        <v>4.3899999999999997</v>
      </c>
      <c r="F10" s="9"/>
    </row>
    <row r="11" spans="1:8" x14ac:dyDescent="0.25">
      <c r="A11" s="1" t="s">
        <v>15</v>
      </c>
      <c r="B11" s="3">
        <v>38</v>
      </c>
      <c r="D11" s="1" t="s">
        <v>14</v>
      </c>
      <c r="E11" s="3">
        <v>2</v>
      </c>
      <c r="F11" s="9"/>
    </row>
    <row r="12" spans="1:8" x14ac:dyDescent="0.25">
      <c r="A12" s="1" t="s">
        <v>17</v>
      </c>
      <c r="B12" s="3">
        <v>5</v>
      </c>
      <c r="D12" s="1" t="s">
        <v>16</v>
      </c>
      <c r="E12" s="3">
        <v>10</v>
      </c>
      <c r="F12" s="9"/>
      <c r="G12" s="7"/>
    </row>
    <row r="13" spans="1:8" x14ac:dyDescent="0.25">
      <c r="A13" s="1" t="s">
        <v>19</v>
      </c>
      <c r="B13" s="3">
        <f>SUM(B2:B12)</f>
        <v>360.22</v>
      </c>
      <c r="D13" s="1" t="s">
        <v>18</v>
      </c>
      <c r="E13" s="3">
        <v>1</v>
      </c>
      <c r="F13" s="9"/>
    </row>
    <row r="14" spans="1:8" x14ac:dyDescent="0.25">
      <c r="D14" s="1" t="s">
        <v>20</v>
      </c>
      <c r="E14" s="12">
        <v>2.92</v>
      </c>
      <c r="F14" s="9"/>
    </row>
    <row r="15" spans="1:8" x14ac:dyDescent="0.25">
      <c r="D15" s="1" t="s">
        <v>21</v>
      </c>
      <c r="E15" s="3">
        <v>1</v>
      </c>
      <c r="F15" s="9"/>
    </row>
    <row r="16" spans="1:8" x14ac:dyDescent="0.25">
      <c r="A16" s="1" t="s">
        <v>22</v>
      </c>
      <c r="B16" s="3"/>
      <c r="D16" s="1" t="s">
        <v>23</v>
      </c>
      <c r="E16" s="3">
        <v>3.56</v>
      </c>
      <c r="F16" s="9"/>
    </row>
    <row r="17" spans="1:6" x14ac:dyDescent="0.25">
      <c r="A17" s="1" t="s">
        <v>3</v>
      </c>
      <c r="B17" s="3">
        <v>101.63</v>
      </c>
      <c r="D17" s="1" t="s">
        <v>19</v>
      </c>
      <c r="E17" s="3">
        <f>SUM(E2:E16)</f>
        <v>101.63</v>
      </c>
      <c r="F17" s="9"/>
    </row>
    <row r="18" spans="1:6" x14ac:dyDescent="0.25">
      <c r="A18" s="1" t="s">
        <v>5</v>
      </c>
      <c r="B18" s="3">
        <v>69.98</v>
      </c>
      <c r="E18" s="12"/>
      <c r="F18" s="9"/>
    </row>
    <row r="19" spans="1:6" x14ac:dyDescent="0.25">
      <c r="A19" s="1" t="s">
        <v>44</v>
      </c>
      <c r="B19" s="3">
        <v>10</v>
      </c>
      <c r="E19" s="3"/>
      <c r="F19" s="9"/>
    </row>
    <row r="20" spans="1:6" x14ac:dyDescent="0.25">
      <c r="A20" s="15" t="s">
        <v>55</v>
      </c>
      <c r="B20" s="3">
        <v>12.75</v>
      </c>
      <c r="D20" s="1" t="s">
        <v>29</v>
      </c>
      <c r="E20" s="3"/>
      <c r="F20" s="9"/>
    </row>
    <row r="21" spans="1:6" x14ac:dyDescent="0.25">
      <c r="A21" s="1" t="s">
        <v>49</v>
      </c>
      <c r="B21" s="1">
        <v>6.62</v>
      </c>
      <c r="D21" s="1" t="s">
        <v>30</v>
      </c>
      <c r="E21" s="3">
        <v>70</v>
      </c>
      <c r="F21" s="9"/>
    </row>
    <row r="22" spans="1:6" x14ac:dyDescent="0.25">
      <c r="A22" s="1" t="s">
        <v>24</v>
      </c>
      <c r="B22" s="3">
        <v>158.16</v>
      </c>
      <c r="D22" s="1" t="s">
        <v>53</v>
      </c>
      <c r="E22" s="3">
        <v>5</v>
      </c>
      <c r="F22" s="9"/>
    </row>
    <row r="23" spans="1:6" x14ac:dyDescent="0.25">
      <c r="A23" s="1" t="s">
        <v>25</v>
      </c>
      <c r="B23" s="3">
        <v>2.6</v>
      </c>
      <c r="D23" s="1" t="s">
        <v>19</v>
      </c>
      <c r="E23" s="11">
        <f>SUM(E21:E22)</f>
        <v>75</v>
      </c>
      <c r="F23" s="9"/>
    </row>
    <row r="24" spans="1:6" x14ac:dyDescent="0.25">
      <c r="A24" s="1" t="s">
        <v>15</v>
      </c>
      <c r="B24" s="3">
        <v>21.84</v>
      </c>
      <c r="F24" s="9"/>
    </row>
    <row r="25" spans="1:6" x14ac:dyDescent="0.25">
      <c r="A25" s="1" t="s">
        <v>19</v>
      </c>
      <c r="B25" s="3">
        <f>SUM(B17:B24)</f>
        <v>383.58</v>
      </c>
      <c r="D25" s="1" t="s">
        <v>45</v>
      </c>
      <c r="E25" s="3"/>
      <c r="F25" s="9"/>
    </row>
    <row r="26" spans="1:6" x14ac:dyDescent="0.25">
      <c r="D26" s="1" t="s">
        <v>5</v>
      </c>
      <c r="E26" s="3">
        <v>70</v>
      </c>
      <c r="F26" s="9"/>
    </row>
    <row r="27" spans="1:6" x14ac:dyDescent="0.25">
      <c r="D27" s="1" t="s">
        <v>44</v>
      </c>
      <c r="E27" s="3">
        <v>5</v>
      </c>
      <c r="F27" s="9"/>
    </row>
    <row r="28" spans="1:6" x14ac:dyDescent="0.25">
      <c r="D28" s="1" t="s">
        <v>57</v>
      </c>
      <c r="E28" s="3">
        <v>3</v>
      </c>
      <c r="F28" s="9"/>
    </row>
    <row r="29" spans="1:6" x14ac:dyDescent="0.25">
      <c r="A29" s="1" t="s">
        <v>42</v>
      </c>
      <c r="B29" s="3"/>
      <c r="D29" s="15" t="s">
        <v>54</v>
      </c>
      <c r="E29" s="3">
        <v>5.74</v>
      </c>
      <c r="F29" s="9"/>
    </row>
    <row r="30" spans="1:6" x14ac:dyDescent="0.25">
      <c r="A30" s="1" t="s">
        <v>5</v>
      </c>
      <c r="B30" s="3">
        <v>70</v>
      </c>
      <c r="D30" s="1" t="s">
        <v>56</v>
      </c>
      <c r="E30" s="3">
        <v>40.07</v>
      </c>
    </row>
    <row r="31" spans="1:6" x14ac:dyDescent="0.25">
      <c r="A31" s="1" t="s">
        <v>44</v>
      </c>
      <c r="B31" s="3">
        <v>10</v>
      </c>
      <c r="D31" s="1" t="s">
        <v>51</v>
      </c>
      <c r="E31" s="13">
        <v>12</v>
      </c>
    </row>
    <row r="32" spans="1:6" x14ac:dyDescent="0.25">
      <c r="A32" s="1" t="s">
        <v>55</v>
      </c>
      <c r="B32" s="3">
        <v>12.75</v>
      </c>
      <c r="D32" s="1" t="s">
        <v>19</v>
      </c>
      <c r="E32" s="3">
        <f>SUM(E26:E31)</f>
        <v>135.81</v>
      </c>
    </row>
    <row r="33" spans="1:5" x14ac:dyDescent="0.25">
      <c r="A33" s="1" t="s">
        <v>49</v>
      </c>
      <c r="B33" s="3">
        <v>6.62</v>
      </c>
    </row>
    <row r="34" spans="1:5" x14ac:dyDescent="0.25">
      <c r="A34" s="1" t="s">
        <v>19</v>
      </c>
      <c r="B34" s="12">
        <f>SUM(B30:B33)</f>
        <v>99.37</v>
      </c>
    </row>
    <row r="35" spans="1:5" x14ac:dyDescent="0.25">
      <c r="D35" s="1" t="s">
        <v>32</v>
      </c>
      <c r="E35" s="12"/>
    </row>
    <row r="36" spans="1:5" x14ac:dyDescent="0.25">
      <c r="D36" s="1" t="s">
        <v>33</v>
      </c>
      <c r="E36" s="1">
        <v>13577316</v>
      </c>
    </row>
    <row r="37" spans="1:5" x14ac:dyDescent="0.25">
      <c r="A37" s="1" t="s">
        <v>31</v>
      </c>
      <c r="D37" s="1" t="s">
        <v>34</v>
      </c>
      <c r="E37" s="1">
        <v>114995</v>
      </c>
    </row>
    <row r="38" spans="1:5" x14ac:dyDescent="0.25">
      <c r="A38" s="1" t="s">
        <v>5</v>
      </c>
      <c r="B38" s="1">
        <v>68.77</v>
      </c>
      <c r="D38" s="1" t="s">
        <v>35</v>
      </c>
      <c r="E38" s="1">
        <v>34084</v>
      </c>
    </row>
    <row r="39" spans="1:5" x14ac:dyDescent="0.25">
      <c r="A39" s="1" t="s">
        <v>49</v>
      </c>
      <c r="B39" s="14">
        <v>7.58</v>
      </c>
      <c r="D39" s="1" t="s">
        <v>36</v>
      </c>
      <c r="E39" s="1">
        <v>116460</v>
      </c>
    </row>
    <row r="40" spans="1:5" x14ac:dyDescent="0.25">
      <c r="A40" s="1" t="s">
        <v>19</v>
      </c>
      <c r="B40" s="12">
        <f>SUM(B38:B39)</f>
        <v>76.349999999999994</v>
      </c>
      <c r="D40" s="1" t="s">
        <v>37</v>
      </c>
      <c r="E40" s="1">
        <v>682925</v>
      </c>
    </row>
    <row r="41" spans="1:5" x14ac:dyDescent="0.25">
      <c r="D41" s="1" t="s">
        <v>48</v>
      </c>
      <c r="E41" s="15">
        <v>28052</v>
      </c>
    </row>
    <row r="42" spans="1:5" x14ac:dyDescent="0.25">
      <c r="D42" s="1" t="s">
        <v>38</v>
      </c>
      <c r="E42" s="15">
        <v>8862</v>
      </c>
    </row>
    <row r="43" spans="1:5" x14ac:dyDescent="0.25">
      <c r="A43" s="1" t="s">
        <v>27</v>
      </c>
      <c r="D43" s="1" t="s">
        <v>39</v>
      </c>
      <c r="E43" s="15">
        <v>71636</v>
      </c>
    </row>
    <row r="44" spans="1:5" x14ac:dyDescent="0.25">
      <c r="A44" s="1" t="s">
        <v>28</v>
      </c>
      <c r="B44" s="3">
        <v>69.819999999999993</v>
      </c>
      <c r="D44" s="1" t="s">
        <v>40</v>
      </c>
      <c r="E44" s="15">
        <v>125359</v>
      </c>
    </row>
    <row r="45" spans="1:5" x14ac:dyDescent="0.25">
      <c r="A45" s="1" t="s">
        <v>26</v>
      </c>
      <c r="B45" s="12">
        <f>SUM(B44)</f>
        <v>69.819999999999993</v>
      </c>
      <c r="D45" s="1" t="s">
        <v>41</v>
      </c>
      <c r="E45" s="1">
        <f>SUM(E36:E44)</f>
        <v>14759689</v>
      </c>
    </row>
  </sheetData>
  <phoneticPr fontId="3" type="noConversion"/>
  <printOptions gridLines="1"/>
  <pageMargins left="0.75" right="0.75" top="1" bottom="1" header="0.5" footer="0.5"/>
  <pageSetup scale="90" orientation="portrait" r:id="rId1"/>
  <headerFooter alignWithMargins="0">
    <oddHeader>&amp;C2019 Eddy County Mill Rate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Williams</dc:creator>
  <cp:lastModifiedBy>Kathy Anderson</cp:lastModifiedBy>
  <cp:lastPrinted>2018-10-16T16:29:31Z</cp:lastPrinted>
  <dcterms:created xsi:type="dcterms:W3CDTF">2006-06-29T19:27:40Z</dcterms:created>
  <dcterms:modified xsi:type="dcterms:W3CDTF">2019-11-18T15:00:43Z</dcterms:modified>
</cp:coreProperties>
</file>