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1780" windowHeight="5820"/>
  </bookViews>
  <sheets>
    <sheet name="A" sheetId="1" r:id="rId1"/>
  </sheets>
  <definedNames>
    <definedName name="_xlnm.Print_Area" localSheetId="0">A!$A$1:$L$40</definedName>
  </definedNames>
  <calcPr calcId="145621"/>
</workbook>
</file>

<file path=xl/calcChain.xml><?xml version="1.0" encoding="utf-8"?>
<calcChain xmlns="http://schemas.openxmlformats.org/spreadsheetml/2006/main">
  <c r="I2" i="1" l="1"/>
  <c r="I3" i="1"/>
  <c r="I4" i="1"/>
  <c r="I5" i="1"/>
  <c r="I6" i="1"/>
  <c r="I7" i="1"/>
  <c r="I8" i="1"/>
  <c r="I9" i="1"/>
  <c r="I32" i="1" l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3" i="1"/>
  <c r="I34" i="1"/>
  <c r="J35" i="1"/>
  <c r="K32" i="1"/>
  <c r="K34" i="1"/>
  <c r="K31" i="1"/>
  <c r="K26" i="1"/>
  <c r="K18" i="1"/>
</calcChain>
</file>

<file path=xl/sharedStrings.xml><?xml version="1.0" encoding="utf-8"?>
<sst xmlns="http://schemas.openxmlformats.org/spreadsheetml/2006/main" count="52" uniqueCount="42">
  <si>
    <t xml:space="preserve">   TWP</t>
  </si>
  <si>
    <t>BUSH</t>
  </si>
  <si>
    <t>CHERRY LAKE</t>
  </si>
  <si>
    <t>CITY</t>
  </si>
  <si>
    <t>COLUMBIA</t>
  </si>
  <si>
    <t>COLVIN</t>
  </si>
  <si>
    <t>DIST</t>
  </si>
  <si>
    <t>DP</t>
  </si>
  <si>
    <t>FIRE</t>
  </si>
  <si>
    <t>HILLSDALE</t>
  </si>
  <si>
    <t>MILL LEVY</t>
  </si>
  <si>
    <t>PARADISE</t>
  </si>
  <si>
    <t>PARK</t>
  </si>
  <si>
    <t>SCHOOL</t>
  </si>
  <si>
    <t>SHEYENNE CITY</t>
  </si>
  <si>
    <t>STATE&amp;CO</t>
  </si>
  <si>
    <t>TAXABLE VALU</t>
  </si>
  <si>
    <t>TWP</t>
  </si>
  <si>
    <t>ROCKFORD TWP F3</t>
  </si>
  <si>
    <t>MUNSTER F3</t>
  </si>
  <si>
    <t>PLEAS PRAIRIE F3</t>
  </si>
  <si>
    <t>SHELDON F3</t>
  </si>
  <si>
    <t>TIFFANY F3</t>
  </si>
  <si>
    <t>LAKE WASH F3</t>
  </si>
  <si>
    <t>SUPERIOR F3</t>
  </si>
  <si>
    <t>ROSEFIELD F3</t>
  </si>
  <si>
    <t>COLUMBIA F3</t>
  </si>
  <si>
    <t>PARADISE F1</t>
  </si>
  <si>
    <t>EDDY F2</t>
  </si>
  <si>
    <t>FREEBORN F1</t>
  </si>
  <si>
    <t>FREEBORN F2</t>
  </si>
  <si>
    <t>COLVIN F1</t>
  </si>
  <si>
    <t>N R Rural F3</t>
  </si>
  <si>
    <t xml:space="preserve">GATES </t>
  </si>
  <si>
    <t xml:space="preserve">GRANDFIELD </t>
  </si>
  <si>
    <t>NEW ROCKFORD CITY</t>
  </si>
  <si>
    <t>Tolna Fire F1</t>
  </si>
  <si>
    <t>Warwick Fire F2</t>
  </si>
  <si>
    <t>HTC</t>
  </si>
  <si>
    <t>Vet credit</t>
  </si>
  <si>
    <t xml:space="preserve">Included in </t>
  </si>
  <si>
    <t>top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</si>
</sst>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$&quot;#,##0_);\(&quot;$&quot;#,##0\)"/>
  </numFmts>
  <fonts count="2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8"/>
      <name val="Arial"/>
    </font>
    <font>
      <sz val="9"/>
      <name val="Arial"/>
    </font>
    <font>
      <sz val="8"/>
      <color indexed="10"/>
      <name val="Arial"/>
    </font>
    <font>
      <sz val="10"/>
      <color indexed="10"/>
      <name val="Arial"/>
    </font>
    <font>
      <sz val="8"/>
      <color indexed="62"/>
      <name val="Arial"/>
    </font>
    <font>
      <sz val="10"/>
      <color indexed="62"/>
      <name val="Arial"/>
    </font>
    <font>
      <sz val="10"/>
      <color indexed="17"/>
      <name val="Arial"/>
    </font>
    <font>
      <sz val="10"/>
      <color indexed="20"/>
      <name val="Arial"/>
    </font>
    <font>
      <sz val="8"/>
      <color indexed="12"/>
      <name val="Arial"/>
    </font>
    <font>
      <sz val="10"/>
      <color indexed="60"/>
      <name val="Arial"/>
    </font>
    <font>
      <sz val="10"/>
      <name val="Arial"/>
    </font>
    <font>
      <sz val="8"/>
      <name val="Arial"/>
      <family val="2"/>
    </font>
    <font>
      <sz val="8"/>
      <color rgb="FF008000"/>
      <name val="Arial"/>
      <family val="2"/>
    </font>
    <font>
      <sz val="8"/>
      <color rgb="FF663300"/>
      <name val="Arial"/>
      <family val="2"/>
    </font>
    <font>
      <sz val="8"/>
      <color rgb="FF002060"/>
      <name val="Arial"/>
      <family val="2"/>
    </font>
    <font>
      <sz val="8"/>
      <color theme="3" tint="-0.249977111117893"/>
      <name val="Arial"/>
      <family val="2"/>
    </font>
    <font>
      <sz val="8"/>
      <color rgb="FFFF0000"/>
      <name val="Arial"/>
      <family val="2"/>
    </font>
    <font>
      <sz val="8"/>
      <color rgb="FF800080"/>
      <name val="Arial"/>
      <family val="2"/>
    </font>
    <font>
      <sz val="9"/>
      <color theme="8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" fontId="13" fillId="2" borderId="0"/>
    <xf numFmtId="5" fontId="13" fillId="2" borderId="0"/>
    <xf numFmtId="0" fontId="13" fillId="2" borderId="0"/>
    <xf numFmtId="2" fontId="13" fillId="2" borderId="0"/>
    <xf numFmtId="0" fontId="1" fillId="2" borderId="0"/>
    <xf numFmtId="0" fontId="2" fillId="2" borderId="0"/>
    <xf numFmtId="0" fontId="13" fillId="2" borderId="1"/>
  </cellStyleXfs>
  <cellXfs count="41">
    <xf numFmtId="0" fontId="0" fillId="2" borderId="0" xfId="0" applyFill="1"/>
    <xf numFmtId="0" fontId="0" fillId="2" borderId="2" xfId="0" applyFill="1" applyBorder="1"/>
    <xf numFmtId="0" fontId="4" fillId="2" borderId="2" xfId="0" applyFont="1" applyFill="1" applyBorder="1"/>
    <xf numFmtId="0" fontId="3" fillId="2" borderId="2" xfId="0" applyFont="1" applyFill="1" applyBorder="1"/>
    <xf numFmtId="2" fontId="3" fillId="2" borderId="2" xfId="0" applyNumberFormat="1" applyFont="1" applyFill="1" applyBorder="1"/>
    <xf numFmtId="0" fontId="5" fillId="2" borderId="2" xfId="0" applyFont="1" applyFill="1" applyBorder="1"/>
    <xf numFmtId="2" fontId="5" fillId="2" borderId="2" xfId="0" applyNumberFormat="1" applyFont="1" applyFill="1" applyBorder="1"/>
    <xf numFmtId="0" fontId="5" fillId="2" borderId="2" xfId="0" applyNumberFormat="1" applyFont="1" applyFill="1" applyBorder="1"/>
    <xf numFmtId="0" fontId="6" fillId="2" borderId="2" xfId="0" applyFont="1" applyFill="1" applyBorder="1"/>
    <xf numFmtId="0" fontId="7" fillId="2" borderId="2" xfId="0" applyFont="1" applyFill="1" applyBorder="1"/>
    <xf numFmtId="0" fontId="8" fillId="2" borderId="2" xfId="0" applyFont="1" applyFill="1" applyBorder="1"/>
    <xf numFmtId="0" fontId="9" fillId="2" borderId="2" xfId="0" applyFont="1" applyFill="1" applyBorder="1"/>
    <xf numFmtId="0" fontId="10" fillId="2" borderId="2" xfId="0" applyFont="1" applyFill="1" applyBorder="1"/>
    <xf numFmtId="0" fontId="11" fillId="2" borderId="2" xfId="0" applyFont="1" applyFill="1" applyBorder="1"/>
    <xf numFmtId="0" fontId="12" fillId="2" borderId="2" xfId="0" applyFont="1" applyFill="1" applyBorder="1"/>
    <xf numFmtId="0" fontId="15" fillId="2" borderId="2" xfId="0" applyFont="1" applyFill="1" applyBorder="1"/>
    <xf numFmtId="0" fontId="16" fillId="2" borderId="2" xfId="0" applyFont="1" applyFill="1" applyBorder="1"/>
    <xf numFmtId="0" fontId="16" fillId="2" borderId="2" xfId="0" applyFont="1" applyFill="1" applyBorder="1" applyAlignment="1">
      <alignment horizontal="right"/>
    </xf>
    <xf numFmtId="0" fontId="17" fillId="2" borderId="2" xfId="0" applyFont="1" applyFill="1" applyBorder="1"/>
    <xf numFmtId="2" fontId="17" fillId="2" borderId="2" xfId="0" applyNumberFormat="1" applyFont="1" applyFill="1" applyBorder="1"/>
    <xf numFmtId="2" fontId="15" fillId="2" borderId="2" xfId="0" applyNumberFormat="1" applyFont="1" applyFill="1" applyBorder="1"/>
    <xf numFmtId="2" fontId="16" fillId="2" borderId="2" xfId="0" applyNumberFormat="1" applyFont="1" applyFill="1" applyBorder="1"/>
    <xf numFmtId="0" fontId="18" fillId="2" borderId="2" xfId="0" applyFont="1" applyFill="1" applyBorder="1"/>
    <xf numFmtId="0" fontId="19" fillId="2" borderId="2" xfId="0" applyFont="1" applyFill="1" applyBorder="1"/>
    <xf numFmtId="0" fontId="3" fillId="2" borderId="2" xfId="0" applyNumberFormat="1" applyFont="1" applyFill="1" applyBorder="1"/>
    <xf numFmtId="0" fontId="14" fillId="2" borderId="2" xfId="0" applyFont="1" applyFill="1" applyBorder="1"/>
    <xf numFmtId="2" fontId="16" fillId="3" borderId="2" xfId="0" applyNumberFormat="1" applyFont="1" applyFill="1" applyBorder="1"/>
    <xf numFmtId="2" fontId="17" fillId="3" borderId="2" xfId="0" applyNumberFormat="1" applyFont="1" applyFill="1" applyBorder="1"/>
    <xf numFmtId="2" fontId="15" fillId="3" borderId="2" xfId="0" applyNumberFormat="1" applyFont="1" applyFill="1" applyBorder="1"/>
    <xf numFmtId="2" fontId="20" fillId="2" borderId="2" xfId="0" applyNumberFormat="1" applyFont="1" applyFill="1" applyBorder="1"/>
    <xf numFmtId="0" fontId="20" fillId="2" borderId="2" xfId="0" applyFont="1" applyFill="1" applyBorder="1"/>
    <xf numFmtId="2" fontId="20" fillId="3" borderId="2" xfId="0" applyNumberFormat="1" applyFont="1" applyFill="1" applyBorder="1"/>
    <xf numFmtId="2" fontId="19" fillId="3" borderId="2" xfId="0" applyNumberFormat="1" applyFont="1" applyFill="1" applyBorder="1"/>
    <xf numFmtId="2" fontId="5" fillId="3" borderId="2" xfId="0" applyNumberFormat="1" applyFont="1" applyFill="1" applyBorder="1"/>
    <xf numFmtId="0" fontId="17" fillId="3" borderId="2" xfId="0" applyFont="1" applyFill="1" applyBorder="1"/>
    <xf numFmtId="2" fontId="18" fillId="2" borderId="2" xfId="0" applyNumberFormat="1" applyFont="1" applyFill="1" applyBorder="1"/>
    <xf numFmtId="2" fontId="18" fillId="3" borderId="2" xfId="0" applyNumberFormat="1" applyFont="1" applyFill="1" applyBorder="1"/>
    <xf numFmtId="0" fontId="21" fillId="2" borderId="2" xfId="0" applyFont="1" applyFill="1" applyBorder="1"/>
    <xf numFmtId="2" fontId="17" fillId="4" borderId="2" xfId="0" applyNumberFormat="1" applyFont="1" applyFill="1" applyBorder="1"/>
    <xf numFmtId="0" fontId="14" fillId="3" borderId="2" xfId="0" applyFont="1" applyFill="1" applyBorder="1"/>
    <xf numFmtId="2" fontId="14" fillId="3" borderId="2" xfId="0" applyNumberFormat="1" applyFont="1" applyFill="1" applyBorder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9" defaultPivotStyle="PivotStyleLight16"/>
  <colors>
    <mruColors>
      <color rgb="FF663300"/>
      <color rgb="FF80008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showRowColHeaders="0" tabSelected="1" view="pageLayout" zoomScaleNormal="100" workbookViewId="0">
      <selection activeCell="K40" sqref="A1:K40"/>
    </sheetView>
  </sheetViews>
  <sheetFormatPr defaultColWidth="9.1796875" defaultRowHeight="12.5" x14ac:dyDescent="0.25"/>
  <cols>
    <col min="1" max="1" width="16.7265625" style="1" bestFit="1" customWidth="1"/>
    <col min="2" max="2" width="4.1796875" style="1" bestFit="1" customWidth="1"/>
    <col min="3" max="3" width="8.81640625" style="1" bestFit="1" customWidth="1"/>
    <col min="4" max="4" width="7.1796875" style="1" bestFit="1" customWidth="1"/>
    <col min="5" max="5" width="5.7265625" style="1" bestFit="1" customWidth="1"/>
    <col min="6" max="6" width="6" style="1" customWidth="1"/>
    <col min="7" max="7" width="5" style="1" bestFit="1" customWidth="1"/>
    <col min="8" max="8" width="4" style="1" bestFit="1" customWidth="1"/>
    <col min="9" max="9" width="8.54296875" style="1" bestFit="1" customWidth="1"/>
    <col min="10" max="10" width="12.453125" style="1" bestFit="1" customWidth="1"/>
    <col min="11" max="11" width="7.36328125" style="2" bestFit="1" customWidth="1"/>
    <col min="12" max="16384" width="9.1796875" style="1"/>
  </cols>
  <sheetData>
    <row r="1" spans="1:13" x14ac:dyDescent="0.25">
      <c r="A1" s="3" t="s">
        <v>0</v>
      </c>
      <c r="B1" s="3" t="s">
        <v>6</v>
      </c>
      <c r="C1" s="3" t="s">
        <v>15</v>
      </c>
      <c r="D1" s="4" t="s">
        <v>13</v>
      </c>
      <c r="E1" s="4" t="s">
        <v>17</v>
      </c>
      <c r="F1" s="3" t="s">
        <v>3</v>
      </c>
      <c r="G1" s="3" t="s">
        <v>12</v>
      </c>
      <c r="H1" s="39" t="s">
        <v>8</v>
      </c>
      <c r="I1" s="3" t="s">
        <v>10</v>
      </c>
      <c r="J1" s="3" t="s">
        <v>16</v>
      </c>
      <c r="L1" s="3"/>
      <c r="M1" s="2"/>
    </row>
    <row r="2" spans="1:13" s="8" customFormat="1" x14ac:dyDescent="0.25">
      <c r="A2" s="5" t="s">
        <v>2</v>
      </c>
      <c r="B2" s="5">
        <v>2</v>
      </c>
      <c r="C2" s="5">
        <v>101.63</v>
      </c>
      <c r="D2" s="6">
        <v>99.37</v>
      </c>
      <c r="E2" s="6">
        <v>18</v>
      </c>
      <c r="F2" s="32"/>
      <c r="G2" s="6"/>
      <c r="H2" s="40"/>
      <c r="I2" s="6">
        <f t="shared" ref="I2:I9" si="0">SUM(C2:H2)</f>
        <v>219</v>
      </c>
      <c r="J2" s="7">
        <v>94442</v>
      </c>
      <c r="K2" s="5"/>
    </row>
    <row r="3" spans="1:13" s="8" customFormat="1" x14ac:dyDescent="0.25">
      <c r="A3" s="5" t="s">
        <v>4</v>
      </c>
      <c r="B3" s="5">
        <v>2</v>
      </c>
      <c r="C3" s="5">
        <v>101.63</v>
      </c>
      <c r="D3" s="6">
        <v>99.37</v>
      </c>
      <c r="E3" s="6">
        <v>18</v>
      </c>
      <c r="F3" s="32"/>
      <c r="G3" s="6"/>
      <c r="H3" s="40"/>
      <c r="I3" s="6">
        <f t="shared" si="0"/>
        <v>219</v>
      </c>
      <c r="J3" s="7">
        <v>57995</v>
      </c>
      <c r="K3" s="5"/>
    </row>
    <row r="4" spans="1:13" s="8" customFormat="1" x14ac:dyDescent="0.25">
      <c r="A4" s="5" t="s">
        <v>26</v>
      </c>
      <c r="B4" s="5">
        <v>2</v>
      </c>
      <c r="C4" s="5">
        <v>101.63</v>
      </c>
      <c r="D4" s="6">
        <v>99.37</v>
      </c>
      <c r="E4" s="6">
        <v>18</v>
      </c>
      <c r="F4" s="32"/>
      <c r="G4" s="33"/>
      <c r="H4" s="40">
        <v>2.42</v>
      </c>
      <c r="I4" s="6">
        <f t="shared" si="0"/>
        <v>221.42</v>
      </c>
      <c r="J4" s="7">
        <v>286701</v>
      </c>
      <c r="K4" s="5"/>
    </row>
    <row r="5" spans="1:13" s="8" customFormat="1" x14ac:dyDescent="0.25">
      <c r="A5" s="5" t="s">
        <v>20</v>
      </c>
      <c r="B5" s="5">
        <v>2</v>
      </c>
      <c r="C5" s="5">
        <v>101.63</v>
      </c>
      <c r="D5" s="6">
        <v>99.37</v>
      </c>
      <c r="E5" s="6">
        <v>18</v>
      </c>
      <c r="F5" s="33"/>
      <c r="G5" s="6"/>
      <c r="H5" s="40">
        <v>2.42</v>
      </c>
      <c r="I5" s="6">
        <f t="shared" si="0"/>
        <v>221.42</v>
      </c>
      <c r="J5" s="7">
        <v>1007312</v>
      </c>
      <c r="K5" s="5"/>
    </row>
    <row r="6" spans="1:13" s="8" customFormat="1" x14ac:dyDescent="0.25">
      <c r="A6" s="5" t="s">
        <v>24</v>
      </c>
      <c r="B6" s="5">
        <v>2</v>
      </c>
      <c r="C6" s="5">
        <v>101.63</v>
      </c>
      <c r="D6" s="6">
        <v>99.37</v>
      </c>
      <c r="E6" s="6">
        <v>15.46</v>
      </c>
      <c r="F6" s="33"/>
      <c r="G6" s="6"/>
      <c r="H6" s="40">
        <v>2.42</v>
      </c>
      <c r="I6" s="6">
        <f t="shared" si="0"/>
        <v>218.88</v>
      </c>
      <c r="J6" s="7">
        <v>1665723</v>
      </c>
      <c r="K6" s="5"/>
    </row>
    <row r="7" spans="1:13" s="8" customFormat="1" x14ac:dyDescent="0.25">
      <c r="A7" s="5" t="s">
        <v>25</v>
      </c>
      <c r="B7" s="5">
        <v>2</v>
      </c>
      <c r="C7" s="5">
        <v>101.63</v>
      </c>
      <c r="D7" s="6">
        <v>99.37</v>
      </c>
      <c r="E7" s="6">
        <v>7.64</v>
      </c>
      <c r="F7" s="33"/>
      <c r="G7" s="6"/>
      <c r="H7" s="40">
        <v>2.42</v>
      </c>
      <c r="I7" s="6">
        <f t="shared" si="0"/>
        <v>211.05999999999997</v>
      </c>
      <c r="J7" s="7">
        <v>1001809</v>
      </c>
      <c r="K7" s="5"/>
    </row>
    <row r="8" spans="1:13" s="8" customFormat="1" x14ac:dyDescent="0.25">
      <c r="A8" s="5" t="s">
        <v>23</v>
      </c>
      <c r="B8" s="5">
        <v>2</v>
      </c>
      <c r="C8" s="5">
        <v>101.63</v>
      </c>
      <c r="D8" s="6">
        <v>99.37</v>
      </c>
      <c r="E8" s="32">
        <v>18</v>
      </c>
      <c r="F8" s="33"/>
      <c r="G8" s="6"/>
      <c r="H8" s="40">
        <v>2.42</v>
      </c>
      <c r="I8" s="6">
        <f t="shared" si="0"/>
        <v>221.42</v>
      </c>
      <c r="J8" s="7">
        <v>186198</v>
      </c>
      <c r="K8" s="5"/>
    </row>
    <row r="9" spans="1:13" s="8" customFormat="1" x14ac:dyDescent="0.25">
      <c r="A9" s="5" t="s">
        <v>22</v>
      </c>
      <c r="B9" s="5">
        <v>2</v>
      </c>
      <c r="C9" s="5">
        <v>101.63</v>
      </c>
      <c r="D9" s="6">
        <v>99.37</v>
      </c>
      <c r="E9" s="6">
        <v>5.17</v>
      </c>
      <c r="F9" s="33"/>
      <c r="G9" s="6"/>
      <c r="H9" s="40">
        <v>2.42</v>
      </c>
      <c r="I9" s="6">
        <f t="shared" si="0"/>
        <v>208.58999999999997</v>
      </c>
      <c r="J9" s="7">
        <v>555888</v>
      </c>
      <c r="K9" s="5"/>
    </row>
    <row r="10" spans="1:13" s="8" customFormat="1" x14ac:dyDescent="0.25">
      <c r="A10" s="5" t="s">
        <v>21</v>
      </c>
      <c r="B10" s="5">
        <v>2</v>
      </c>
      <c r="C10" s="5">
        <v>101.63</v>
      </c>
      <c r="D10" s="6">
        <v>99.37</v>
      </c>
      <c r="E10" s="6">
        <v>14.25</v>
      </c>
      <c r="F10" s="33"/>
      <c r="G10" s="6"/>
      <c r="H10" s="40">
        <v>2.42</v>
      </c>
      <c r="I10" s="6">
        <f t="shared" ref="I10:I34" si="1">SUM(C10:H10)</f>
        <v>217.67</v>
      </c>
      <c r="J10" s="7">
        <v>463652</v>
      </c>
      <c r="K10" s="9"/>
    </row>
    <row r="11" spans="1:13" s="8" customFormat="1" x14ac:dyDescent="0.25">
      <c r="A11" s="5" t="s">
        <v>18</v>
      </c>
      <c r="B11" s="5">
        <v>2</v>
      </c>
      <c r="C11" s="5">
        <v>101.63</v>
      </c>
      <c r="D11" s="6">
        <v>99.37</v>
      </c>
      <c r="E11" s="6">
        <v>19.809999999999999</v>
      </c>
      <c r="F11" s="33"/>
      <c r="G11" s="6"/>
      <c r="H11" s="40">
        <v>2.42</v>
      </c>
      <c r="I11" s="6">
        <f t="shared" si="1"/>
        <v>223.23</v>
      </c>
      <c r="J11" s="7">
        <v>787691</v>
      </c>
      <c r="K11" s="5"/>
    </row>
    <row r="12" spans="1:13" s="8" customFormat="1" x14ac:dyDescent="0.25">
      <c r="A12" s="5" t="s">
        <v>19</v>
      </c>
      <c r="B12" s="5">
        <v>2</v>
      </c>
      <c r="C12" s="5">
        <v>101.63</v>
      </c>
      <c r="D12" s="6">
        <v>99.37</v>
      </c>
      <c r="E12" s="6">
        <v>18</v>
      </c>
      <c r="F12" s="33"/>
      <c r="G12" s="6"/>
      <c r="H12" s="40">
        <v>2.42</v>
      </c>
      <c r="I12" s="6">
        <f t="shared" si="1"/>
        <v>221.42</v>
      </c>
      <c r="J12" s="7">
        <v>956978</v>
      </c>
      <c r="K12" s="5"/>
    </row>
    <row r="13" spans="1:13" s="8" customFormat="1" x14ac:dyDescent="0.25">
      <c r="A13" s="5" t="s">
        <v>9</v>
      </c>
      <c r="B13" s="5">
        <v>2</v>
      </c>
      <c r="C13" s="5">
        <v>101.63</v>
      </c>
      <c r="D13" s="6">
        <v>99.37</v>
      </c>
      <c r="E13" s="6">
        <v>22.79</v>
      </c>
      <c r="F13" s="33"/>
      <c r="G13" s="6"/>
      <c r="H13" s="40"/>
      <c r="I13" s="6">
        <f t="shared" si="1"/>
        <v>223.79</v>
      </c>
      <c r="J13" s="7">
        <v>30042</v>
      </c>
      <c r="K13" s="5"/>
    </row>
    <row r="14" spans="1:13" s="8" customFormat="1" x14ac:dyDescent="0.25">
      <c r="A14" s="5" t="s">
        <v>1</v>
      </c>
      <c r="B14" s="5">
        <v>2</v>
      </c>
      <c r="C14" s="5">
        <v>101.63</v>
      </c>
      <c r="D14" s="6">
        <v>99.37</v>
      </c>
      <c r="E14" s="6">
        <v>14.07</v>
      </c>
      <c r="F14" s="33"/>
      <c r="G14" s="6"/>
      <c r="H14" s="40"/>
      <c r="I14" s="6">
        <f t="shared" si="1"/>
        <v>215.07</v>
      </c>
      <c r="J14" s="7">
        <v>489082</v>
      </c>
      <c r="K14" s="5"/>
    </row>
    <row r="15" spans="1:13" s="8" customFormat="1" x14ac:dyDescent="0.25">
      <c r="A15" s="5" t="s">
        <v>33</v>
      </c>
      <c r="B15" s="5">
        <v>2</v>
      </c>
      <c r="C15" s="5">
        <v>101.63</v>
      </c>
      <c r="D15" s="6">
        <v>99.37</v>
      </c>
      <c r="E15" s="6">
        <v>18</v>
      </c>
      <c r="F15" s="33"/>
      <c r="G15" s="6"/>
      <c r="H15" s="40"/>
      <c r="I15" s="6">
        <f t="shared" si="1"/>
        <v>219</v>
      </c>
      <c r="J15" s="7">
        <v>686021</v>
      </c>
      <c r="K15" s="9"/>
    </row>
    <row r="16" spans="1:13" s="8" customFormat="1" x14ac:dyDescent="0.25">
      <c r="A16" s="5" t="s">
        <v>34</v>
      </c>
      <c r="B16" s="5">
        <v>2</v>
      </c>
      <c r="C16" s="5">
        <v>101.63</v>
      </c>
      <c r="D16" s="6">
        <v>99.37</v>
      </c>
      <c r="E16" s="6">
        <v>18</v>
      </c>
      <c r="F16" s="33"/>
      <c r="G16" s="6"/>
      <c r="H16" s="40"/>
      <c r="I16" s="6">
        <f t="shared" si="1"/>
        <v>219</v>
      </c>
      <c r="J16" s="7">
        <v>680719</v>
      </c>
      <c r="K16" s="5"/>
    </row>
    <row r="17" spans="1:11" s="8" customFormat="1" x14ac:dyDescent="0.25">
      <c r="A17" s="5" t="s">
        <v>35</v>
      </c>
      <c r="B17" s="5">
        <v>2</v>
      </c>
      <c r="C17" s="5">
        <v>101.63</v>
      </c>
      <c r="D17" s="6">
        <v>99.37</v>
      </c>
      <c r="E17" s="6"/>
      <c r="F17" s="6">
        <v>116.24</v>
      </c>
      <c r="G17" s="6">
        <v>43</v>
      </c>
      <c r="H17" s="40"/>
      <c r="I17" s="6">
        <f t="shared" si="1"/>
        <v>360.24</v>
      </c>
      <c r="J17" s="7">
        <v>2376897</v>
      </c>
      <c r="K17" s="9"/>
    </row>
    <row r="18" spans="1:11" s="8" customFormat="1" x14ac:dyDescent="0.25">
      <c r="A18" s="5" t="s">
        <v>14</v>
      </c>
      <c r="B18" s="5">
        <v>2</v>
      </c>
      <c r="C18" s="5">
        <v>101.63</v>
      </c>
      <c r="D18" s="6">
        <v>99.37</v>
      </c>
      <c r="E18" s="6"/>
      <c r="F18" s="6">
        <v>160.76</v>
      </c>
      <c r="G18" s="33">
        <v>21.84</v>
      </c>
      <c r="H18" s="40"/>
      <c r="I18" s="6">
        <f t="shared" si="1"/>
        <v>383.59999999999997</v>
      </c>
      <c r="J18" s="7">
        <v>256355</v>
      </c>
      <c r="K18" s="5">
        <f>SUM(J2:J18)</f>
        <v>11583505</v>
      </c>
    </row>
    <row r="19" spans="1:11" s="10" customFormat="1" x14ac:dyDescent="0.25">
      <c r="A19" s="22" t="s">
        <v>11</v>
      </c>
      <c r="B19" s="18">
        <v>7</v>
      </c>
      <c r="C19" s="18">
        <v>101.63</v>
      </c>
      <c r="D19" s="38">
        <v>76.349999999999994</v>
      </c>
      <c r="E19" s="19">
        <v>22.63</v>
      </c>
      <c r="F19" s="27"/>
      <c r="G19" s="19"/>
      <c r="H19" s="40"/>
      <c r="I19" s="19">
        <f t="shared" si="1"/>
        <v>200.60999999999999</v>
      </c>
      <c r="J19" s="18">
        <v>430506</v>
      </c>
      <c r="K19" s="18"/>
    </row>
    <row r="20" spans="1:11" s="10" customFormat="1" x14ac:dyDescent="0.25">
      <c r="A20" s="18" t="s">
        <v>27</v>
      </c>
      <c r="B20" s="18">
        <v>7</v>
      </c>
      <c r="C20" s="18">
        <v>101.63</v>
      </c>
      <c r="D20" s="38">
        <v>76.349999999999994</v>
      </c>
      <c r="E20" s="19">
        <v>22.63</v>
      </c>
      <c r="F20" s="27"/>
      <c r="G20" s="19"/>
      <c r="H20" s="40">
        <v>4.59</v>
      </c>
      <c r="I20" s="19">
        <f t="shared" si="1"/>
        <v>205.2</v>
      </c>
      <c r="J20" s="18">
        <v>12767</v>
      </c>
      <c r="K20" s="18"/>
    </row>
    <row r="21" spans="1:11" s="10" customFormat="1" x14ac:dyDescent="0.25">
      <c r="A21" s="18" t="s">
        <v>2</v>
      </c>
      <c r="B21" s="18">
        <v>7</v>
      </c>
      <c r="C21" s="18">
        <v>101.63</v>
      </c>
      <c r="D21" s="38">
        <v>76.349999999999994</v>
      </c>
      <c r="E21" s="19">
        <v>18</v>
      </c>
      <c r="F21" s="34"/>
      <c r="G21" s="18"/>
      <c r="H21" s="39"/>
      <c r="I21" s="19">
        <f t="shared" si="1"/>
        <v>195.98</v>
      </c>
      <c r="J21" s="18">
        <v>416852</v>
      </c>
      <c r="K21" s="18"/>
    </row>
    <row r="22" spans="1:11" s="10" customFormat="1" x14ac:dyDescent="0.25">
      <c r="A22" s="18" t="s">
        <v>4</v>
      </c>
      <c r="B22" s="18">
        <v>7</v>
      </c>
      <c r="C22" s="18">
        <v>101.63</v>
      </c>
      <c r="D22" s="38">
        <v>76.349999999999994</v>
      </c>
      <c r="E22" s="19">
        <v>18</v>
      </c>
      <c r="F22" s="27"/>
      <c r="G22" s="19"/>
      <c r="H22" s="40"/>
      <c r="I22" s="19">
        <f t="shared" si="1"/>
        <v>195.98</v>
      </c>
      <c r="J22" s="18">
        <v>172287</v>
      </c>
      <c r="K22" s="18"/>
    </row>
    <row r="23" spans="1:11" s="10" customFormat="1" x14ac:dyDescent="0.25">
      <c r="A23" s="18" t="s">
        <v>26</v>
      </c>
      <c r="B23" s="18">
        <v>7</v>
      </c>
      <c r="C23" s="18">
        <v>101.63</v>
      </c>
      <c r="D23" s="38">
        <v>76.349999999999994</v>
      </c>
      <c r="E23" s="19">
        <v>18</v>
      </c>
      <c r="F23" s="27"/>
      <c r="G23" s="19"/>
      <c r="H23" s="40">
        <v>2.42</v>
      </c>
      <c r="I23" s="19">
        <f t="shared" si="1"/>
        <v>198.39999999999998</v>
      </c>
      <c r="J23" s="18">
        <v>27617</v>
      </c>
      <c r="K23" s="18"/>
    </row>
    <row r="24" spans="1:11" s="10" customFormat="1" x14ac:dyDescent="0.25">
      <c r="A24" s="18" t="s">
        <v>5</v>
      </c>
      <c r="B24" s="18">
        <v>7</v>
      </c>
      <c r="C24" s="18">
        <v>101.63</v>
      </c>
      <c r="D24" s="38">
        <v>76.349999999999994</v>
      </c>
      <c r="E24" s="19">
        <v>18</v>
      </c>
      <c r="F24" s="27"/>
      <c r="G24" s="19"/>
      <c r="H24" s="40"/>
      <c r="I24" s="19">
        <f t="shared" si="1"/>
        <v>195.98</v>
      </c>
      <c r="J24" s="18">
        <v>24944</v>
      </c>
      <c r="K24" s="18"/>
    </row>
    <row r="25" spans="1:11" s="10" customFormat="1" x14ac:dyDescent="0.25">
      <c r="A25" s="18" t="s">
        <v>31</v>
      </c>
      <c r="B25" s="18">
        <v>7</v>
      </c>
      <c r="C25" s="18">
        <v>101.63</v>
      </c>
      <c r="D25" s="38">
        <v>76.349999999999994</v>
      </c>
      <c r="E25" s="35">
        <v>18</v>
      </c>
      <c r="F25" s="27"/>
      <c r="G25" s="19"/>
      <c r="H25" s="40">
        <v>4.59</v>
      </c>
      <c r="I25" s="19">
        <f t="shared" si="1"/>
        <v>200.57</v>
      </c>
      <c r="J25" s="18">
        <v>333141</v>
      </c>
      <c r="K25" s="18"/>
    </row>
    <row r="26" spans="1:11" s="10" customFormat="1" x14ac:dyDescent="0.25">
      <c r="A26" s="18" t="s">
        <v>23</v>
      </c>
      <c r="B26" s="18">
        <v>7</v>
      </c>
      <c r="C26" s="18">
        <v>101.63</v>
      </c>
      <c r="D26" s="38">
        <v>76.349999999999994</v>
      </c>
      <c r="E26" s="36">
        <v>18</v>
      </c>
      <c r="F26" s="27"/>
      <c r="G26" s="19"/>
      <c r="H26" s="40">
        <v>2.42</v>
      </c>
      <c r="I26" s="19">
        <f t="shared" si="1"/>
        <v>198.39999999999998</v>
      </c>
      <c r="J26" s="18">
        <v>39520</v>
      </c>
      <c r="K26" s="18">
        <f>SUM(J19:J26)</f>
        <v>1457634</v>
      </c>
    </row>
    <row r="27" spans="1:11" s="11" customFormat="1" x14ac:dyDescent="0.25">
      <c r="A27" s="15" t="s">
        <v>23</v>
      </c>
      <c r="B27" s="15">
        <v>29</v>
      </c>
      <c r="C27" s="15">
        <v>101.63</v>
      </c>
      <c r="D27" s="28">
        <v>69.819999999999993</v>
      </c>
      <c r="E27" s="28">
        <v>18</v>
      </c>
      <c r="F27" s="28"/>
      <c r="G27" s="20"/>
      <c r="H27" s="40">
        <v>2.42</v>
      </c>
      <c r="I27" s="20">
        <f t="shared" si="1"/>
        <v>191.86999999999998</v>
      </c>
      <c r="J27" s="15">
        <v>92434</v>
      </c>
      <c r="K27" s="15"/>
    </row>
    <row r="28" spans="1:11" s="11" customFormat="1" x14ac:dyDescent="0.25">
      <c r="A28" s="15" t="s">
        <v>29</v>
      </c>
      <c r="B28" s="15">
        <v>29</v>
      </c>
      <c r="C28" s="15">
        <v>101.63</v>
      </c>
      <c r="D28" s="28">
        <v>69.819999999999993</v>
      </c>
      <c r="E28" s="20">
        <v>17.82</v>
      </c>
      <c r="F28" s="28"/>
      <c r="G28" s="20"/>
      <c r="H28" s="40">
        <v>4.59</v>
      </c>
      <c r="I28" s="20">
        <f t="shared" si="1"/>
        <v>193.85999999999999</v>
      </c>
      <c r="J28" s="15">
        <v>54619</v>
      </c>
      <c r="K28" s="15"/>
    </row>
    <row r="29" spans="1:11" s="11" customFormat="1" x14ac:dyDescent="0.25">
      <c r="A29" s="15" t="s">
        <v>30</v>
      </c>
      <c r="B29" s="15">
        <v>29</v>
      </c>
      <c r="C29" s="15">
        <v>101.63</v>
      </c>
      <c r="D29" s="28">
        <v>69.819999999999993</v>
      </c>
      <c r="E29" s="20">
        <v>17.82</v>
      </c>
      <c r="F29" s="28"/>
      <c r="G29" s="20"/>
      <c r="H29" s="40">
        <v>4.49</v>
      </c>
      <c r="I29" s="20">
        <f t="shared" si="1"/>
        <v>193.76</v>
      </c>
      <c r="J29" s="15">
        <v>29588</v>
      </c>
      <c r="K29" s="15"/>
    </row>
    <row r="30" spans="1:11" s="11" customFormat="1" x14ac:dyDescent="0.25">
      <c r="A30" s="15" t="s">
        <v>28</v>
      </c>
      <c r="B30" s="15">
        <v>29</v>
      </c>
      <c r="C30" s="15">
        <v>101.63</v>
      </c>
      <c r="D30" s="28">
        <v>69.819999999999993</v>
      </c>
      <c r="E30" s="20">
        <v>10.64</v>
      </c>
      <c r="F30" s="28"/>
      <c r="G30" s="20"/>
      <c r="H30" s="40">
        <v>4.49</v>
      </c>
      <c r="I30" s="20">
        <f t="shared" si="1"/>
        <v>186.57999999999998</v>
      </c>
      <c r="J30" s="15">
        <v>463643</v>
      </c>
      <c r="K30" s="15"/>
    </row>
    <row r="31" spans="1:11" s="11" customFormat="1" x14ac:dyDescent="0.25">
      <c r="A31" s="15" t="s">
        <v>9</v>
      </c>
      <c r="B31" s="15">
        <v>29</v>
      </c>
      <c r="C31" s="15">
        <v>101.63</v>
      </c>
      <c r="D31" s="28">
        <v>69.819999999999993</v>
      </c>
      <c r="E31" s="20">
        <v>22.79</v>
      </c>
      <c r="F31" s="28"/>
      <c r="G31" s="20"/>
      <c r="H31" s="40"/>
      <c r="I31" s="20">
        <f t="shared" si="1"/>
        <v>194.23999999999998</v>
      </c>
      <c r="J31" s="15">
        <v>357220</v>
      </c>
      <c r="K31" s="15">
        <f>SUM(J27:J31)</f>
        <v>997504</v>
      </c>
    </row>
    <row r="32" spans="1:11" s="12" customFormat="1" x14ac:dyDescent="0.25">
      <c r="A32" s="30" t="s">
        <v>25</v>
      </c>
      <c r="B32" s="30">
        <v>49</v>
      </c>
      <c r="C32" s="30">
        <v>101.63</v>
      </c>
      <c r="D32" s="31">
        <v>135.81</v>
      </c>
      <c r="E32" s="29">
        <v>7.64</v>
      </c>
      <c r="F32" s="31"/>
      <c r="G32" s="29"/>
      <c r="H32" s="40">
        <v>2.42</v>
      </c>
      <c r="I32" s="29">
        <f>SUM(C32:H32)</f>
        <v>247.49999999999997</v>
      </c>
      <c r="J32" s="30">
        <v>6335</v>
      </c>
      <c r="K32" s="30">
        <f>SUM(J32)</f>
        <v>6335</v>
      </c>
    </row>
    <row r="33" spans="1:11" s="14" customFormat="1" x14ac:dyDescent="0.25">
      <c r="A33" s="16" t="s">
        <v>31</v>
      </c>
      <c r="B33" s="17" t="s">
        <v>7</v>
      </c>
      <c r="C33" s="16">
        <v>101.63</v>
      </c>
      <c r="D33" s="26">
        <v>75</v>
      </c>
      <c r="E33" s="21">
        <v>18</v>
      </c>
      <c r="F33" s="26"/>
      <c r="G33" s="21"/>
      <c r="H33" s="40">
        <v>4.59</v>
      </c>
      <c r="I33" s="21">
        <f t="shared" si="1"/>
        <v>199.22</v>
      </c>
      <c r="J33" s="16">
        <v>245834</v>
      </c>
      <c r="K33" s="16"/>
    </row>
    <row r="34" spans="1:11" s="14" customFormat="1" x14ac:dyDescent="0.25">
      <c r="A34" s="16" t="s">
        <v>29</v>
      </c>
      <c r="B34" s="17" t="s">
        <v>7</v>
      </c>
      <c r="C34" s="16">
        <v>101.63</v>
      </c>
      <c r="D34" s="26">
        <v>75</v>
      </c>
      <c r="E34" s="21">
        <v>17.82</v>
      </c>
      <c r="F34" s="26"/>
      <c r="G34" s="21"/>
      <c r="H34" s="40">
        <v>4.59</v>
      </c>
      <c r="I34" s="21">
        <f t="shared" si="1"/>
        <v>199.04</v>
      </c>
      <c r="J34" s="16">
        <v>468877</v>
      </c>
      <c r="K34" s="16">
        <f>SUM(J33:J34)</f>
        <v>714711</v>
      </c>
    </row>
    <row r="35" spans="1:11" x14ac:dyDescent="0.25">
      <c r="A35" s="3"/>
      <c r="B35" s="3"/>
      <c r="C35" s="4"/>
      <c r="D35" s="4"/>
      <c r="E35" s="4"/>
      <c r="F35" s="3"/>
      <c r="G35" s="3"/>
      <c r="H35" s="39"/>
      <c r="I35" s="4"/>
      <c r="J35" s="3">
        <f>SUM(J2:J34)</f>
        <v>14759689</v>
      </c>
      <c r="K35" s="3"/>
    </row>
    <row r="36" spans="1:11" x14ac:dyDescent="0.25">
      <c r="A36" s="3"/>
      <c r="B36" s="3"/>
      <c r="C36" s="4"/>
      <c r="D36" s="4"/>
      <c r="E36" s="4"/>
      <c r="F36" s="3"/>
      <c r="G36" s="3"/>
      <c r="H36" s="39"/>
      <c r="I36" s="23" t="s">
        <v>38</v>
      </c>
      <c r="J36" s="23">
        <v>88512</v>
      </c>
      <c r="K36" s="25" t="s">
        <v>40</v>
      </c>
    </row>
    <row r="37" spans="1:11" x14ac:dyDescent="0.25">
      <c r="A37" s="3"/>
      <c r="B37" s="3"/>
      <c r="C37" s="4"/>
      <c r="D37" s="4"/>
      <c r="E37" s="4"/>
      <c r="F37" s="3"/>
      <c r="G37" s="3"/>
      <c r="H37" s="39"/>
      <c r="I37" s="13" t="s">
        <v>39</v>
      </c>
      <c r="J37" s="13">
        <v>25011</v>
      </c>
      <c r="K37" s="25" t="s">
        <v>41</v>
      </c>
    </row>
    <row r="38" spans="1:11" x14ac:dyDescent="0.25">
      <c r="A38" s="3" t="s">
        <v>36</v>
      </c>
      <c r="B38" s="3"/>
      <c r="C38" s="24"/>
      <c r="D38" s="4"/>
      <c r="E38" s="4"/>
      <c r="F38" s="3"/>
      <c r="G38" s="3"/>
      <c r="H38" s="39"/>
      <c r="I38" s="13"/>
      <c r="J38" s="37"/>
      <c r="K38" s="3"/>
    </row>
    <row r="39" spans="1:11" x14ac:dyDescent="0.25">
      <c r="A39" s="3" t="s">
        <v>37</v>
      </c>
      <c r="B39" s="4"/>
      <c r="C39" s="3"/>
      <c r="D39" s="3"/>
      <c r="E39" s="3"/>
      <c r="F39" s="3"/>
      <c r="G39" s="3"/>
      <c r="H39" s="39"/>
      <c r="J39" s="37"/>
      <c r="K39" s="3"/>
    </row>
    <row r="40" spans="1:11" x14ac:dyDescent="0.25">
      <c r="A40" s="3" t="s">
        <v>32</v>
      </c>
      <c r="B40" s="4"/>
      <c r="C40" s="3"/>
      <c r="D40" s="3"/>
      <c r="E40" s="3"/>
      <c r="F40" s="3"/>
      <c r="G40" s="3"/>
      <c r="H40" s="39"/>
      <c r="I40" s="3"/>
      <c r="J40" s="37"/>
      <c r="K40" s="3"/>
    </row>
    <row r="41" spans="1:1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</row>
  </sheetData>
  <phoneticPr fontId="3" type="noConversion"/>
  <printOptions gridLines="1"/>
  <pageMargins left="0.25" right="0.25" top="0.75" bottom="0.75" header="0.3" footer="0.3"/>
  <pageSetup orientation="portrait" r:id="rId1"/>
  <headerFooter alignWithMargins="0">
    <oddHeader>&amp;LEDDY COUNTY 2019 MILL LEVY SHEET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Patty Williams</dc:creator>
  <cp:lastModifiedBy>Kathy Anderson</cp:lastModifiedBy>
  <cp:lastPrinted>2019-11-15T20:37:39Z</cp:lastPrinted>
  <dcterms:created xsi:type="dcterms:W3CDTF">2005-08-10T19:01:39Z</dcterms:created>
  <dcterms:modified xsi:type="dcterms:W3CDTF">2019-11-15T20:39:17Z</dcterms:modified>
</cp:coreProperties>
</file>